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activeTab="1"/>
  </bookViews>
  <sheets>
    <sheet name="项目统计表" sheetId="2" r:id="rId1"/>
    <sheet name="项目明细" sheetId="1" r:id="rId2"/>
  </sheets>
  <definedNames>
    <definedName name="_xlnm.Print_Titles" localSheetId="1">项目明细!$2:$2</definedName>
    <definedName name="_xlnm._FilterDatabase" localSheetId="1" hidden="1">项目明细!$A$3:$H$3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<sst xmlns="http://schemas.openxmlformats.org/spreadsheetml/2006/main" count="121" uniqueCount="98">
  <si>
    <t>2024年信义集团产学研课题项目摸排</t>
  </si>
  <si>
    <t>公司部门</t>
  </si>
  <si>
    <t>产学研项目数</t>
  </si>
  <si>
    <t>备注</t>
  </si>
  <si>
    <t>研究所</t>
  </si>
  <si>
    <t>玻璃研究院</t>
  </si>
  <si>
    <t>浮法系统</t>
  </si>
  <si>
    <t>信息技术中心</t>
  </si>
  <si>
    <t>信义储电</t>
  </si>
  <si>
    <t>信义智能</t>
  </si>
  <si>
    <t>汽玻配套</t>
  </si>
  <si>
    <t>合计</t>
  </si>
  <si>
    <t>2024年信义集团产学研课题项目汇总表</t>
  </si>
  <si>
    <t>序号</t>
  </si>
  <si>
    <t>公司/部门</t>
  </si>
  <si>
    <t>联系人</t>
  </si>
  <si>
    <t>项目主题</t>
  </si>
  <si>
    <t>项目背景</t>
  </si>
  <si>
    <t>项目技术需求</t>
  </si>
  <si>
    <t>项目困难点</t>
  </si>
  <si>
    <t>学院</t>
  </si>
  <si>
    <t>姓名</t>
  </si>
  <si>
    <t>联系电话</t>
  </si>
  <si>
    <t>马智训</t>
  </si>
  <si>
    <t>1.结合产品，各种薄膜材料的研发
2.薄膜光学计算软件的开发，包括薄膜光学计算，产线镀膜产品的颜色调试软件的开发等。
3.BIPV一体化整合研发，主要是薄膜太阳电池的应用。
4.电致变色器件在建筑门窗，汽车门窗，汽车前后档的应用。
5.现代汽车顶窗星空玻璃的研发
6.零能耗系统建筑门窗的研发
7.高性能低辐射玻璃的研发
8.功能型PVB等夹胶胶片的研发</t>
  </si>
  <si>
    <t>张明明</t>
  </si>
  <si>
    <t>石英砂浮选提纯</t>
  </si>
  <si>
    <t>随着我国太阳能光伏产业的不断发展，光伏用超白石英砂的需求不断增加，而天然优质石英砂资源的逐渐匮乏，与不断增长的需求的矛盾日益突出，缓解这一矛盾的关键在于加强攻克低品质石英资源生产高品质石英砂的难题，因此对低品质石英的选矿提纯势在必行。而浮选可以去除含铁性的脉石矿物。</t>
  </si>
  <si>
    <t>规划浮选流程，选择浮选药剂，确定浮选药剂浓度浮选pH</t>
  </si>
  <si>
    <t>目前浮选实际运用较少</t>
  </si>
  <si>
    <t>董文斌</t>
  </si>
  <si>
    <t>对目前生产线广泛使用的矿物原料进行碳含量测定，以精确控制配合料的碳粉含量，从而精确的控制窑炉气氛和芒硝的分解。</t>
  </si>
  <si>
    <t>熔窑氧化还原气氛对于玻璃透明度有很大影响；现有料方中碳粉的添加只是考虑到芒硝分解的需要，并没有将矿物原料中的还原性物质计算在内，造成实际配料中碳粉量的不准确。</t>
  </si>
  <si>
    <t>1.对目前使用的硅砂、白云石、石灰石、长石等矿物原料进行含碳量的测定；
2.将测定值计算入料方中，精确添加碳粉；</t>
  </si>
  <si>
    <t>1.由于各种矿物原料中的有机碳都是微量存在，需要有专业精密仪器测量；
2.结合配方中碳粉的量，对窑内芒硝分解过程进行更加精确控制，从而更有利于发挥芒硝的助熔、澄清两方面的作用；
3.通过全面掌握料方中碳含量，要求初步掌握窑内二价铁与三价铁的比例并对此进行调节；</t>
  </si>
  <si>
    <t>配合料预热、预制的方法研究以及对降耗的影响</t>
  </si>
  <si>
    <t>利用余热对配合料进行预热，提高进窑温度，以利于熔化并降低能耗；研究配合料块状料的预制以增加均匀度提高熔化质量。</t>
  </si>
  <si>
    <t>1.余热利用以预热配合料的方式；
2.预热温度与配合料输送入窑相关设备的材质选择；
3.配合料块状料的制备与均匀度分析。</t>
  </si>
  <si>
    <t>1.相关配套设计选型；
2.精确量化指标以衡量</t>
  </si>
  <si>
    <t>陈学忠</t>
  </si>
  <si>
    <t>光伏唇砖的耐材开发</t>
  </si>
  <si>
    <t>目前的光伏唇砖材质在使用中还存在易炸裂等较多问题，影响产品质量。有必要寻找更优的唇砖材质。</t>
  </si>
  <si>
    <t>对光伏唇砖材质进行开发研究，开发适合目前工况的光伏唇砖材质。</t>
  </si>
  <si>
    <t>市面上的产品均存在不同的问题，需要通过耐材多元系统的相图对结晶的影响找到合适的组成。</t>
  </si>
  <si>
    <t>熔窑消泡剂开发</t>
  </si>
  <si>
    <t>窑炉熔制过程中，泡沫层对生产带来不利影响。一是降低料堆熔化速度。二是影响产品质量。</t>
  </si>
  <si>
    <t>对消泡剂的成分、消泡机理等方面进行开发研究。</t>
  </si>
  <si>
    <t>王猛</t>
  </si>
  <si>
    <t>低氮燃烧技术在玻璃窑炉的应用</t>
  </si>
  <si>
    <t>玻璃熔化温度较高，特别是光伏玻璃，致使烟气中NOx含量高，后续脱硝处理成本高；如在熔制阶段即采用低氮燃烧技术，降低烟气中初始NOx浓度，可减少后续处理成本。</t>
  </si>
  <si>
    <t>1、采用富氧助燃或是电助熔的工艺分析及可行性研究；                                               2、适合玻璃窑炉的低氮燃烧器开发应用。</t>
  </si>
  <si>
    <t>耿月辉</t>
  </si>
  <si>
    <t>浮法生产冷端设备开发项目</t>
  </si>
  <si>
    <t>目前浮法生产线冷端切割系统全部采用国外技术和设备，由于存在技术封锁。当遇到设备故障时，只能寄希望于国外专家进行维修解决。不但提高维修成本同时工作方式不同，沟通存在很大障碍。</t>
  </si>
  <si>
    <t>开发相关技术和设备，达到与国外设备相同的效果。减少设备维修成本和沟通障碍。</t>
  </si>
  <si>
    <t>国外技术封锁，国内相同设备制造企业起步晚，存在不稳定因素，贸然投入增加不可预知的风险（设备故障率高、设备全生命周期缩短等）。</t>
  </si>
  <si>
    <t>浮法生产冷端优化切割算法落地项目</t>
  </si>
  <si>
    <t>目前浮法生产线冷端切割优化系统采用国外技术，前年通过信义与华为合作开发了一套优化切割算法，由于没有找到合适的设备制造商承接，算法无法落地。</t>
  </si>
  <si>
    <t>优化切割算法落地与设备硬件无缝衔接。</t>
  </si>
  <si>
    <t>设计院负责寻找设备制造商，进展缓慢，目前没有合适的承接单位。</t>
  </si>
  <si>
    <t>浮法生产线锡槽断板预警项目</t>
  </si>
  <si>
    <t>浮法玻璃需要连续生产，玻璃液在锡槽出口处有一个爬坡阶段，当玻璃板遇到结石不溶物后者其它外界因数影响照成板带断裂，中断连续生产，处理过程中造成产量损失，人员劳动强度比较大。</t>
  </si>
  <si>
    <t>如何识别导致断板因素，提前发出预警，提醒操作人员提前做好预防作用</t>
  </si>
  <si>
    <t>如何在环境比较恶劣的情况下识别导致断板因素，提前发出预计</t>
  </si>
  <si>
    <t>浮法玻璃解决自爆项目</t>
  </si>
  <si>
    <t>随着客户对产品性能需求不断提高，使用玻璃单片面积不断增大，玻璃自爆率也在不断提升，自爆不但对浮法原片质量影响较大，同时对下游深加工和建筑家装行业影响更大（增加原片、深加工、安装成本），影响企业品牌口碑。</t>
  </si>
  <si>
    <t>硫化镍是造成浮法玻璃原片自爆的主要因素，通过在线检测手段，检测到玻璃中硫化镍的成分，从而选择性破弃，减少有自爆风险的产品流入到客户处。</t>
  </si>
  <si>
    <t>由于硫化镍颗粒比较小，自动检测仪无法有效识别</t>
  </si>
  <si>
    <t>智能机械手臂</t>
  </si>
  <si>
    <t>浮法玻璃需要连续生产，玻璃在辊道上停留时间较长可能会影响产量。机械手臂可以在辊道连续运转的情况下抓取玻璃</t>
  </si>
  <si>
    <r>
      <rPr>
        <sz val="11"/>
        <color theme="1"/>
        <rFont val="宋体"/>
        <charset val="134"/>
        <scheme val="minor"/>
      </rPr>
      <t>需要了解常用品牌的机械手，如：库卡，A</t>
    </r>
    <r>
      <rPr>
        <sz val="11"/>
        <color theme="1"/>
        <rFont val="宋体"/>
        <charset val="134"/>
        <scheme val="minor"/>
      </rPr>
      <t>BB等。掌握一些编程软件如：西门子，AB等</t>
    </r>
  </si>
  <si>
    <t>程序编程</t>
  </si>
  <si>
    <t>王文亮</t>
  </si>
  <si>
    <t>智能化/数字化工厂建设</t>
  </si>
  <si>
    <t>在制造业竟争日益激烈，客户需求多样化，制造技术复杂，市场对质量和效率的要求不断提高，以及传统制造业面临着巨大的挑战的背景下，制造企业必须以缩短产品设计周期、缩短产品设计周期、提高生产效率和生产方式的灵活性来应对这一变化，数字化工厂就应运而生了。</t>
  </si>
  <si>
    <t>成品汽车玻璃质量自动校验，通过自动识别的方式，扫描汽车玻璃的边框花纹、图案位置、尺寸弯曲度等信息，并与设计文件进行比对，替代人工测量检验，输出校验结果</t>
  </si>
  <si>
    <t>汽车玻璃有非平面，并存在反光、折射、模糊等问题，影响图像采集质量，自动检测的准确性和实时性要求高</t>
  </si>
  <si>
    <t>徐小虎</t>
  </si>
  <si>
    <t>微网控制策略</t>
  </si>
  <si>
    <t>在储能迅速发展，新能源技术成熟的背景下微网发展也在逐步加速，目前在海外市场许多无法通电地区，海岛，沙漠，深山区域以及对电网要求高的工厂，医院，金融机构等，微网均有极高的价值。需要进一步开发微网算法推动微网的应用。</t>
  </si>
  <si>
    <t>1.微网系统建模，微网系统包括光伏，风电，油电发电系统，包括各类负载（感性负载，阻性负载，容性负载），以及储能系统，配电设备等；
2.微网控制系统控制算法，根据客户现场发电，用电，储电的情况，优化控制算法，提升微网稳定性；对于并离网型系统，涉及并离网切换，余电上网保证效益最大化。对于纯离网型系统，需要做黑启动，分级负载策略，油机保证系统的稳定。</t>
  </si>
  <si>
    <t>1.微网复杂性较大，内部设备多建立通用模型困难。
2微网使用环境复杂，对于微网配置特性诉求也不一致。</t>
  </si>
  <si>
    <t>王化胜</t>
  </si>
  <si>
    <t>仿真在锂电池及系统中的应用</t>
  </si>
  <si>
    <t>借助实验手段来探索锂离子电池及系统是一种行之有效的手段，尤其随着表征手段的不断进步，我们能够得到越来越多关于设计参数、工作状况等对电池及系统性能影响的信息。不可否认的是，在锂离子电池开发过程中，设计参数太多，实验任务繁重；各参数对电池性能的影响不明确，实验设计带有一定的盲目性，有时候甚至会出现费时、费力、费资金，甚至徒劳的现象。改善这一状况的契机是将电池仿真技术应用到电池及电池系统中来。且现在很多锂电池及系统的招标项目中，对仿真数据的要求已经成为一个考核指标及评分项。</t>
  </si>
  <si>
    <t>仿真需求：
1.方形铝壳锂离子电池的热力学仿真：温度场仿真（预测电芯内部最高温度，及温度分布），热管理仿真
2.方形铝壳锂离子电池的动力学仿真:电池结构件受力及膨胀、变形分析；抗振动性能分析
3.锂电池极片仿真：根据正极材料及辅料（导电剂、粘结剂）的物性参数及生产工艺，仿真极片的最优片配方、各个加工过程及充放电过程、各个寿命周期的变形与膨胀及内部应力分布。
4.方形铝壳锂离子电池的日历寿命、循环寿命仿真
5.电池系统的热管理、力学仿真等</t>
  </si>
  <si>
    <t>1.专业技术太强，需要对仿真软件及锂电池及系统的原理、机理有深入研究，现有团队无法达到。
2.缺少软件、硬件资源，初期投资难度大。</t>
  </si>
  <si>
    <t>严海波</t>
  </si>
  <si>
    <t>金属材料和保温材料热力仿真软件</t>
  </si>
  <si>
    <t>不同的金属材料在不同的温度下会产生不同的伸缩比，冷态金属尺寸与热态尺寸差异性对结构稳定性非常关键，以及对保温材料层热力传导仿真分析，为设计加热炉结构和真实内部热场均匀性分析提供理论依据。</t>
  </si>
  <si>
    <t>1.通过多种耐热钢进行数据模拟，通过材料属性建立数据模型，自动根据温度参数计算金属热态尺寸和冷态尺寸，获得可靠的数据进行结构设计；
2.为热力场均匀性设计分析提供设计方案。</t>
  </si>
  <si>
    <t>1.不同材质不同温度时变形量不便计算；
2.无法直接获得温场内部温度分布情况或改变对流对温场均匀度的影响。</t>
  </si>
  <si>
    <t>汽车配套</t>
  </si>
  <si>
    <t>程小路</t>
  </si>
  <si>
    <t>前挡玻璃前装ETC及天线</t>
  </si>
  <si>
    <t>汽车玻璃作为良好的非金属介质，在汽车表面积占有1/3甚至更多，开发隐藏式的智能玻璃天线，既可满足车内外通信、融合感知等领域的应用需求，又可以减少附件岛的负载，增加前挡风玻璃的可视区域。</t>
  </si>
  <si>
    <t>1.较传统方案在ETC交互过程中，信号传输经过介质更少，信号交互更稳定，一致性更好
2.天线模块被油墨所遮蔽，从车外看无需特殊的设计，与其他配置外观一致。</t>
  </si>
  <si>
    <t>天线和OBU分离，天线内嵌。天线内嵌在PVB里无技术积累。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</si>
</sst>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sz val="11"/>
      <name val="宋体"/>
      <charset val="134"/>
      <scheme val="minor"/>
    </font>
    <font>
      <sz val="16"/>
      <color theme="1"/>
      <name val="微软雅黑"/>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9">
    <xf numFmtId="0" fontId="0" fillId="0" borderId="0" xfId="0">
      <alignment vertical="center"/>
    </xf>
    <xf numFmtId="0" fontId="0" fillId="0" borderId="0" xfId="0" applyFill="1">
      <alignment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1" xfId="0" applyFill="1" applyBorder="1" applyAlignment="1">
      <alignment vertical="center" wrapText="1"/>
    </xf>
    <xf numFmtId="0" fontId="0" fillId="0" borderId="1" xfId="0" applyFill="1" applyBorder="1" applyAlignment="1">
      <alignment horizontal="left" vertical="center" wrapText="1"/>
    </xf>
    <xf numFmtId="0" fontId="0" fillId="0" borderId="1" xfId="0" applyBorder="1" applyAlignment="1">
      <alignment horizontal="left" vertical="center" wrapText="1"/>
    </xf>
    <xf numFmtId="0" fontId="0" fillId="0" borderId="1" xfId="0" applyBorder="1">
      <alignment vertical="center"/>
    </xf>
    <xf numFmtId="0" fontId="0" fillId="0" borderId="1" xfId="0" applyFill="1" applyBorder="1" applyAlignment="1">
      <alignment vertical="top" wrapText="1"/>
    </xf>
    <xf numFmtId="0" fontId="0" fillId="0" borderId="1" xfId="0" applyFill="1" applyBorder="1" applyAlignment="1">
      <alignment horizontal="left" vertical="top" wrapText="1"/>
    </xf>
    <xf numFmtId="0" fontId="0" fillId="0" borderId="1" xfId="0" applyFont="1" applyFill="1" applyBorder="1" applyAlignment="1">
      <alignment vertical="top" wrapText="1"/>
    </xf>
    <xf numFmtId="0" fontId="0" fillId="0"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5" xfId="0" applyFont="1" applyFill="1" applyBorder="1" applyAlignment="1">
      <alignment vertical="top" wrapText="1"/>
    </xf>
    <xf numFmtId="0" fontId="0" fillId="0" borderId="0" xfId="0" applyFont="1" applyFill="1" applyAlignment="1">
      <alignment vertical="top" wrapText="1"/>
    </xf>
    <xf numFmtId="0" fontId="2" fillId="0" borderId="1" xfId="0" applyFont="1" applyFill="1" applyBorder="1" applyAlignment="1">
      <alignment horizontal="center" vertical="center"/>
    </xf>
    <xf numFmtId="0" fontId="0" fillId="0" borderId="0" xfId="0" applyAlignment="1">
      <alignment vertical="center" wrapText="1"/>
    </xf>
    <xf numFmtId="0" fontId="0" fillId="0" borderId="1" xfId="0" applyFill="1" applyBorder="1">
      <alignment vertical="center"/>
    </xf>
    <xf numFmtId="0" fontId="3" fillId="0" borderId="0" xfId="0" applyFont="1" applyAlignment="1">
      <alignment horizontal="center" vertical="center"/>
    </xf>
    <xf numFmtId="0" fontId="0" fillId="0" borderId="0" xfId="0" applyAlignment="1">
      <alignment vertical="center"/>
    </xf>
    <xf numFmtId="0" fontId="4" fillId="0" borderId="1" xfId="0" applyFont="1" applyBorder="1" applyAlignment="1">
      <alignment horizontal="center" vertical="center"/>
    </xf>
    <xf numFmtId="0" fontId="4" fillId="0" borderId="1" xfId="0" applyFont="1" applyBorder="1">
      <alignment vertical="center"/>
    </xf>
    <xf numFmtId="14"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B5" sqref="B5"/>
    </sheetView>
  </sheetViews>
  <sheetFormatPr defaultColWidth="9" defaultRowHeight="13.5" outlineLevelCol="4"/>
  <cols>
    <col min="1" max="3" width="22.225" customWidth="1"/>
  </cols>
  <sheetData>
    <row r="1" ht="31" customHeight="1" spans="1:5">
      <c r="A1" s="24" t="s">
        <v>0</v>
      </c>
      <c r="B1" s="24"/>
      <c r="C1" s="24"/>
      <c r="D1" s="25"/>
      <c r="E1" s="25"/>
    </row>
    <row r="2" ht="31" customHeight="1" spans="1:3">
      <c r="A2" s="26" t="s">
        <v>1</v>
      </c>
      <c r="B2" s="26" t="s">
        <v>2</v>
      </c>
      <c r="C2" s="26" t="s">
        <v>3</v>
      </c>
    </row>
    <row r="3" ht="31" customHeight="1" spans="1:3">
      <c r="A3" s="26" t="s">
        <v>4</v>
      </c>
      <c r="B3" s="26">
        <v>8</v>
      </c>
      <c r="C3" s="26"/>
    </row>
    <row r="4" ht="31" customHeight="1" spans="1:3">
      <c r="A4" s="26" t="s">
        <v>5</v>
      </c>
      <c r="B4" s="26">
        <v>6</v>
      </c>
      <c r="C4" s="26"/>
    </row>
    <row r="5" ht="31" customHeight="1" spans="1:3">
      <c r="A5" s="26" t="s">
        <v>6</v>
      </c>
      <c r="B5" s="26">
        <v>5</v>
      </c>
      <c r="C5" s="26"/>
    </row>
    <row r="6" ht="31" customHeight="1" spans="1:3">
      <c r="A6" s="26" t="s">
        <v>7</v>
      </c>
      <c r="B6" s="26">
        <v>1</v>
      </c>
      <c r="C6" s="26"/>
    </row>
    <row r="7" ht="31" customHeight="1" spans="1:3">
      <c r="A7" s="26" t="s">
        <v>8</v>
      </c>
      <c r="B7" s="26">
        <v>2</v>
      </c>
      <c r="C7" s="26"/>
    </row>
    <row r="8" ht="31" customHeight="1" spans="1:3">
      <c r="A8" s="26" t="s">
        <v>9</v>
      </c>
      <c r="B8" s="26">
        <v>1</v>
      </c>
      <c r="C8" s="26"/>
    </row>
    <row r="9" ht="31" customHeight="1" spans="1:3">
      <c r="A9" s="26" t="s">
        <v>10</v>
      </c>
      <c r="B9" s="26">
        <v>1</v>
      </c>
      <c r="C9" s="26"/>
    </row>
    <row r="10" ht="31" customHeight="1" spans="1:3">
      <c r="A10" s="26" t="s">
        <v>11</v>
      </c>
      <c r="B10" s="26">
        <f>SUM(B3:B9)</f>
        <v>24</v>
      </c>
      <c r="C10" s="27"/>
    </row>
    <row r="11" spans="3:3">
      <c r="C11" s="28">
        <v>45309</v>
      </c>
    </row>
  </sheetData>
  <mergeCells count="1">
    <mergeCell ref="A1:C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pageSetUpPr fitToPage="1"/>
  </sheetPr>
  <dimension ref="A1:K20"/>
  <sheetViews>
    <sheetView tabSelected="1" zoomScale="85" zoomScaleNormal="85" workbookViewId="0">
      <pane ySplit="2" topLeftCell="A3" activePane="bottomLeft" state="frozen"/>
      <selection/>
      <selection pane="bottomLeft" activeCell="A1" sqref="A1:H1"/>
    </sheetView>
  </sheetViews>
  <sheetFormatPr defaultColWidth="9" defaultRowHeight="13.5"/>
  <cols>
    <col min="1" max="1" width="5.66666666666667" customWidth="1"/>
    <col min="2" max="2" width="15.775" customWidth="1"/>
    <col min="3" max="3" width="7.66666666666667" customWidth="1"/>
    <col min="4" max="4" width="28.225" customWidth="1"/>
    <col min="5" max="6" width="39.775" customWidth="1"/>
    <col min="7" max="7" width="31.7416666666667" customWidth="1"/>
    <col min="8" max="8" width="5.35" customWidth="1"/>
    <col min="9" max="9" width="17.1333333333333" customWidth="1"/>
    <col min="10" max="10" width="12.3166666666667" customWidth="1"/>
    <col min="11" max="11" width="18.3833333333333" customWidth="1"/>
  </cols>
  <sheetData>
    <row r="1" ht="41" customHeight="1" spans="1:8">
      <c r="A1" s="2" t="s">
        <v>12</v>
      </c>
      <c r="B1" s="2"/>
      <c r="C1" s="2"/>
      <c r="D1" s="2"/>
      <c r="E1" s="2"/>
      <c r="F1" s="2"/>
      <c r="G1" s="2"/>
      <c r="H1" s="2"/>
    </row>
    <row r="2" ht="71" customHeight="1" spans="1:11">
      <c r="A2" s="3" t="s">
        <v>13</v>
      </c>
      <c r="B2" s="3" t="s">
        <v>14</v>
      </c>
      <c r="C2" s="3" t="s">
        <v>15</v>
      </c>
      <c r="D2" s="3" t="s">
        <v>16</v>
      </c>
      <c r="E2" s="3" t="s">
        <v>17</v>
      </c>
      <c r="F2" s="3" t="s">
        <v>18</v>
      </c>
      <c r="G2" s="3" t="s">
        <v>19</v>
      </c>
      <c r="H2" s="3" t="s">
        <v>3</v>
      </c>
      <c r="I2" s="3" t="s">
        <v>20</v>
      </c>
      <c r="J2" s="3" t="s">
        <v>21</v>
      </c>
      <c r="K2" s="3" t="s">
        <v>22</v>
      </c>
    </row>
    <row r="3" customFormat="1" ht="145" customHeight="1" spans="1:11">
      <c r="A3" s="3">
        <v>1</v>
      </c>
      <c r="B3" s="4" t="s">
        <v>4</v>
      </c>
      <c r="C3" s="5" t="s">
        <v>23</v>
      </c>
      <c r="D3" s="6" t="s">
        <v>24</v>
      </c>
      <c r="E3" s="7"/>
      <c r="F3" s="8"/>
      <c r="G3" s="5"/>
      <c r="H3" s="3"/>
      <c r="I3" s="12"/>
      <c r="J3" s="12"/>
      <c r="K3" s="12"/>
    </row>
    <row r="4" customFormat="1" ht="94.5" spans="1:11">
      <c r="A4" s="3">
        <v>2</v>
      </c>
      <c r="B4" s="4" t="s">
        <v>5</v>
      </c>
      <c r="C4" s="4" t="s">
        <v>25</v>
      </c>
      <c r="D4" s="4" t="s">
        <v>26</v>
      </c>
      <c r="E4" s="9" t="s">
        <v>27</v>
      </c>
      <c r="F4" s="9" t="s">
        <v>28</v>
      </c>
      <c r="G4" s="10" t="s">
        <v>29</v>
      </c>
      <c r="H4" s="3"/>
      <c r="I4" s="12"/>
      <c r="J4" s="12"/>
      <c r="K4" s="12"/>
    </row>
    <row r="5" customFormat="1" ht="135" spans="1:11">
      <c r="A5" s="3">
        <v>3</v>
      </c>
      <c r="B5" s="4" t="s">
        <v>5</v>
      </c>
      <c r="C5" s="4" t="s">
        <v>30</v>
      </c>
      <c r="D5" s="4" t="s">
        <v>31</v>
      </c>
      <c r="E5" s="9" t="s">
        <v>32</v>
      </c>
      <c r="F5" s="9" t="s">
        <v>33</v>
      </c>
      <c r="G5" s="10" t="s">
        <v>34</v>
      </c>
      <c r="H5" s="3"/>
      <c r="I5" s="12"/>
      <c r="J5" s="12"/>
      <c r="K5" s="12"/>
    </row>
    <row r="6" customFormat="1" ht="54" spans="1:11">
      <c r="A6" s="3">
        <v>4</v>
      </c>
      <c r="B6" s="4" t="s">
        <v>5</v>
      </c>
      <c r="C6" s="4" t="s">
        <v>30</v>
      </c>
      <c r="D6" s="4" t="s">
        <v>35</v>
      </c>
      <c r="E6" s="9" t="s">
        <v>36</v>
      </c>
      <c r="F6" s="9" t="s">
        <v>37</v>
      </c>
      <c r="G6" s="10" t="s">
        <v>38</v>
      </c>
      <c r="H6" s="3"/>
      <c r="I6" s="12"/>
      <c r="J6" s="12"/>
      <c r="K6" s="12"/>
    </row>
    <row r="7" customFormat="1" ht="40.5" spans="1:11">
      <c r="A7" s="3">
        <v>5</v>
      </c>
      <c r="B7" s="4" t="s">
        <v>5</v>
      </c>
      <c r="C7" s="4" t="s">
        <v>39</v>
      </c>
      <c r="D7" s="4" t="s">
        <v>40</v>
      </c>
      <c r="E7" s="9" t="s">
        <v>41</v>
      </c>
      <c r="F7" s="10" t="s">
        <v>42</v>
      </c>
      <c r="G7" s="10" t="s">
        <v>43</v>
      </c>
      <c r="H7" s="11"/>
      <c r="I7" s="12"/>
      <c r="J7" s="12"/>
      <c r="K7" s="12"/>
    </row>
    <row r="8" customFormat="1" ht="40.5" spans="1:11">
      <c r="A8" s="3">
        <v>6</v>
      </c>
      <c r="B8" s="4" t="s">
        <v>5</v>
      </c>
      <c r="C8" s="9" t="s">
        <v>39</v>
      </c>
      <c r="D8" s="4" t="s">
        <v>44</v>
      </c>
      <c r="E8" s="9" t="s">
        <v>45</v>
      </c>
      <c r="F8" s="10" t="s">
        <v>46</v>
      </c>
      <c r="G8" s="10"/>
      <c r="H8" s="11"/>
      <c r="I8" s="12"/>
      <c r="J8" s="12"/>
      <c r="K8" s="12"/>
    </row>
    <row r="9" customFormat="1" ht="54" spans="1:11">
      <c r="A9" s="3">
        <v>7</v>
      </c>
      <c r="B9" s="4" t="s">
        <v>5</v>
      </c>
      <c r="C9" s="9" t="s">
        <v>47</v>
      </c>
      <c r="D9" s="4" t="s">
        <v>48</v>
      </c>
      <c r="E9" s="9" t="s">
        <v>49</v>
      </c>
      <c r="F9" s="10" t="s">
        <v>50</v>
      </c>
      <c r="G9" s="10"/>
      <c r="H9" s="12"/>
      <c r="I9" s="12"/>
      <c r="J9" s="12"/>
      <c r="K9" s="12"/>
    </row>
    <row r="10" customFormat="1" ht="67.5" spans="1:11">
      <c r="A10" s="3">
        <v>8</v>
      </c>
      <c r="B10" s="4" t="s">
        <v>6</v>
      </c>
      <c r="C10" s="4" t="s">
        <v>51</v>
      </c>
      <c r="D10" s="4" t="s">
        <v>52</v>
      </c>
      <c r="E10" s="13" t="s">
        <v>53</v>
      </c>
      <c r="F10" s="13" t="s">
        <v>54</v>
      </c>
      <c r="G10" s="14" t="s">
        <v>55</v>
      </c>
      <c r="H10" s="12"/>
      <c r="I10" s="12"/>
      <c r="J10" s="12"/>
      <c r="K10" s="12"/>
    </row>
    <row r="11" customFormat="1" ht="54" spans="1:11">
      <c r="A11" s="3">
        <v>9</v>
      </c>
      <c r="B11" s="4" t="s">
        <v>6</v>
      </c>
      <c r="C11" s="4" t="s">
        <v>51</v>
      </c>
      <c r="D11" s="4" t="s">
        <v>56</v>
      </c>
      <c r="E11" s="13" t="s">
        <v>57</v>
      </c>
      <c r="F11" s="13" t="s">
        <v>58</v>
      </c>
      <c r="G11" s="14" t="s">
        <v>59</v>
      </c>
      <c r="H11" s="12"/>
      <c r="I11" s="12"/>
      <c r="J11" s="12"/>
      <c r="K11" s="12"/>
    </row>
    <row r="12" customFormat="1" ht="67.5" spans="1:11">
      <c r="A12" s="3">
        <v>10</v>
      </c>
      <c r="B12" s="4" t="s">
        <v>6</v>
      </c>
      <c r="C12" s="4" t="s">
        <v>51</v>
      </c>
      <c r="D12" s="4" t="s">
        <v>60</v>
      </c>
      <c r="E12" s="13" t="s">
        <v>61</v>
      </c>
      <c r="F12" s="13" t="s">
        <v>62</v>
      </c>
      <c r="G12" s="14" t="s">
        <v>63</v>
      </c>
      <c r="H12" s="12"/>
      <c r="I12" s="12"/>
      <c r="J12" s="12"/>
      <c r="K12" s="12"/>
    </row>
    <row r="13" customFormat="1" ht="81" spans="1:11">
      <c r="A13" s="3">
        <v>11</v>
      </c>
      <c r="B13" s="4" t="s">
        <v>6</v>
      </c>
      <c r="C13" s="4" t="s">
        <v>51</v>
      </c>
      <c r="D13" s="4" t="s">
        <v>64</v>
      </c>
      <c r="E13" s="13" t="s">
        <v>65</v>
      </c>
      <c r="F13" s="13" t="s">
        <v>66</v>
      </c>
      <c r="G13" s="14" t="s">
        <v>67</v>
      </c>
      <c r="H13" s="12"/>
      <c r="I13" s="12"/>
      <c r="J13" s="12"/>
      <c r="K13" s="12"/>
    </row>
    <row r="14" customFormat="1" ht="40.5" spans="1:11">
      <c r="A14" s="3">
        <v>12</v>
      </c>
      <c r="B14" s="4" t="s">
        <v>6</v>
      </c>
      <c r="C14" s="4" t="s">
        <v>51</v>
      </c>
      <c r="D14" s="4" t="s">
        <v>68</v>
      </c>
      <c r="E14" s="15" t="s">
        <v>69</v>
      </c>
      <c r="F14" s="15" t="s">
        <v>70</v>
      </c>
      <c r="G14" s="16" t="s">
        <v>71</v>
      </c>
      <c r="H14" s="12"/>
      <c r="I14" s="12"/>
      <c r="J14" s="12"/>
      <c r="K14" s="12"/>
    </row>
    <row r="15" s="1" customFormat="1" ht="94.5" spans="1:11">
      <c r="A15" s="3">
        <v>13</v>
      </c>
      <c r="B15" s="17" t="s">
        <v>7</v>
      </c>
      <c r="C15" s="17" t="s">
        <v>72</v>
      </c>
      <c r="D15" s="18" t="s">
        <v>73</v>
      </c>
      <c r="E15" s="19" t="s">
        <v>74</v>
      </c>
      <c r="F15" s="20" t="s">
        <v>75</v>
      </c>
      <c r="G15" s="16" t="s">
        <v>76</v>
      </c>
      <c r="H15" s="21"/>
      <c r="I15" s="23"/>
      <c r="J15" s="23"/>
      <c r="K15" s="23"/>
    </row>
    <row r="16" s="1" customFormat="1" ht="135" spans="1:11">
      <c r="A16" s="3">
        <v>14</v>
      </c>
      <c r="B16" s="4" t="s">
        <v>8</v>
      </c>
      <c r="C16" s="9" t="s">
        <v>77</v>
      </c>
      <c r="D16" s="4" t="s">
        <v>78</v>
      </c>
      <c r="E16" s="9" t="s">
        <v>79</v>
      </c>
      <c r="F16" s="9" t="s">
        <v>80</v>
      </c>
      <c r="G16" s="9" t="s">
        <v>81</v>
      </c>
      <c r="H16" s="21"/>
      <c r="I16" s="23"/>
      <c r="J16" s="23"/>
      <c r="K16" s="23"/>
    </row>
    <row r="17" s="1" customFormat="1" ht="189" spans="1:11">
      <c r="A17" s="3">
        <v>15</v>
      </c>
      <c r="B17" s="4" t="s">
        <v>8</v>
      </c>
      <c r="C17" s="9" t="s">
        <v>82</v>
      </c>
      <c r="D17" s="4" t="s">
        <v>83</v>
      </c>
      <c r="E17" s="9" t="s">
        <v>84</v>
      </c>
      <c r="F17" s="9" t="s">
        <v>85</v>
      </c>
      <c r="G17" s="9" t="s">
        <v>86</v>
      </c>
      <c r="H17" s="21"/>
      <c r="I17" s="23"/>
      <c r="J17" s="23"/>
      <c r="K17" s="23"/>
    </row>
    <row r="18" ht="91" customHeight="1" spans="1:11">
      <c r="A18" s="3">
        <v>16</v>
      </c>
      <c r="B18" s="4" t="s">
        <v>9</v>
      </c>
      <c r="C18" s="4" t="s">
        <v>87</v>
      </c>
      <c r="D18" s="4" t="s">
        <v>88</v>
      </c>
      <c r="E18" s="10" t="s">
        <v>89</v>
      </c>
      <c r="F18" s="10" t="s">
        <v>90</v>
      </c>
      <c r="G18" s="10" t="s">
        <v>91</v>
      </c>
      <c r="H18" s="11"/>
      <c r="I18" s="12"/>
      <c r="J18" s="12"/>
      <c r="K18" s="12"/>
    </row>
    <row r="19" ht="67.5" spans="1:11">
      <c r="A19" s="3">
        <v>17</v>
      </c>
      <c r="B19" s="4" t="s">
        <v>92</v>
      </c>
      <c r="C19" s="9" t="s">
        <v>93</v>
      </c>
      <c r="D19" s="9" t="s">
        <v>94</v>
      </c>
      <c r="E19" s="9" t="s">
        <v>95</v>
      </c>
      <c r="F19" s="9" t="s">
        <v>96</v>
      </c>
      <c r="G19" s="9" t="s">
        <v>97</v>
      </c>
      <c r="H19" s="12"/>
      <c r="I19" s="12"/>
      <c r="J19" s="12"/>
      <c r="K19" s="12"/>
    </row>
    <row r="20" spans="2:7">
      <c r="B20" s="22"/>
      <c r="C20" s="22"/>
      <c r="D20" s="22"/>
      <c r="E20" s="22"/>
      <c r="F20" s="22"/>
      <c r="G20" s="22"/>
    </row>
  </sheetData>
  <mergeCells count="2">
    <mergeCell ref="A1:H1"/>
    <mergeCell ref="D3:F3"/>
  </mergeCells>
  <pageMargins left="0.156944444444444" right="0.156944444444444" top="0.314583333333333" bottom="0.0388888888888889" header="0.298611111111111" footer="0.590277777777778"/>
  <pageSetup paperSize="9" scale="7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项目统计表</vt:lpstr>
      <vt:lpstr>项目明细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xinyi</dc:creator>
  <cp:lastModifiedBy>李晓莉</cp:lastModifiedBy>
  <dcterms:created xsi:type="dcterms:W3CDTF">2023-05-12T11:15:00Z</dcterms:created>
  <dcterms:modified xsi:type="dcterms:W3CDTF">2024-01-18T08:02:55Z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FE77D66C36FC4FD89C6C4C5E7CEA75D5_12</vt:lpwstr>
  </property>
</Properties>
</file>